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7"/>
  <workbookPr/>
  <mc:AlternateContent xmlns:mc="http://schemas.openxmlformats.org/markup-compatibility/2006">
    <mc:Choice Requires="x15">
      <x15ac:absPath xmlns:x15ac="http://schemas.microsoft.com/office/spreadsheetml/2010/11/ac" url="C:\Users\bhrbkova\Desktop\"/>
    </mc:Choice>
  </mc:AlternateContent>
  <xr:revisionPtr revIDLastSave="0" documentId="13_ncr:1_{E2BB3FAD-05BF-4386-8FBE-0E2FA2DEA75C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ORJ 11" sheetId="1" r:id="rId1"/>
  </sheets>
  <definedNames>
    <definedName name="_xlnm.Print_Titles" localSheetId="0">'ORJ 11'!$1:$1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L19" i="1"/>
  <c r="L21" i="1" s="1"/>
  <c r="K19" i="1"/>
  <c r="K21" i="1" s="1"/>
  <c r="J19" i="1"/>
  <c r="J21" i="1" s="1"/>
  <c r="I19" i="1"/>
  <c r="I21" i="1" s="1"/>
  <c r="H19" i="1"/>
  <c r="H21" i="1" s="1"/>
  <c r="L11" i="1"/>
  <c r="L13" i="1" s="1"/>
  <c r="K11" i="1"/>
  <c r="K13" i="1" s="1"/>
  <c r="J11" i="1"/>
  <c r="J13" i="1" s="1"/>
  <c r="I11" i="1"/>
  <c r="I13" i="1" s="1"/>
  <c r="H11" i="1"/>
  <c r="H24" i="1" s="1"/>
  <c r="L23" i="1" l="1"/>
  <c r="K23" i="1"/>
  <c r="J23" i="1"/>
  <c r="I23" i="1"/>
  <c r="J24" i="1"/>
  <c r="K24" i="1"/>
  <c r="H13" i="1"/>
  <c r="H23" i="1" s="1"/>
  <c r="L24" i="1"/>
</calcChain>
</file>

<file path=xl/sharedStrings.xml><?xml version="1.0" encoding="utf-8"?>
<sst xmlns="http://schemas.openxmlformats.org/spreadsheetml/2006/main" count="44" uniqueCount="38">
  <si>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</si>
  <si>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</si>
  <si>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</si>
  <si>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</si>
  <si>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</si>
  <si>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</si>
  <si>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</si>
  <si>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</si>
  <si>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</si>
  <si>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</si>
  <si>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</si>
  <si>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</si>
  <si>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</si>
  <si>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</si>
  <si>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</si>
  <si>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</si>
  <si>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Správní poplatky</t>
  </si>
  <si>
    <t>OSÚ - obecný stavební úřad</t>
  </si>
  <si>
    <t>OSÚ - speciální stavební úřad</t>
  </si>
  <si>
    <t>OSÚ - dopravní úřad</t>
  </si>
  <si>
    <t>OSÚ - silniční správní úřad</t>
  </si>
  <si>
    <t>Sankční platby přijaté od jin.subj.</t>
  </si>
  <si>
    <t>Ost.spr.v prům.,staveb.,obch.a službách</t>
  </si>
  <si>
    <t>Silnice</t>
  </si>
  <si>
    <t>Běžné příjmy</t>
  </si>
  <si>
    <t>Příjmy 11 - Odbor stavební úřad</t>
  </si>
  <si>
    <t>Poradenské a právní služby</t>
  </si>
  <si>
    <t>Činnost místní správy</t>
  </si>
  <si>
    <t>Opravy a udržování</t>
  </si>
  <si>
    <t>Ostatní finanční operace</t>
  </si>
  <si>
    <t>Ost. neinv. transfery obyvatelstvu</t>
  </si>
  <si>
    <t>Běžné výdaje</t>
  </si>
  <si>
    <t>Výdaje 11 - Odbor stavební úřad</t>
  </si>
  <si>
    <t>VÝSLEDEK HOSPODAŘENÍ (P - V)</t>
  </si>
  <si>
    <t>PROVOZNÍ PŘEBYTEK (BP - BV)</t>
  </si>
  <si>
    <t>Vypracovala: Blanka Hrbková</t>
  </si>
  <si>
    <t>Mgr. Ivana Mekyňová, MPA</t>
  </si>
  <si>
    <t>Vedoucí OSÚ: Mgr. Ivana Mekyňová,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</si>
</sst>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1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4" fillId="0" borderId="0" xfId="0" applyNumberFormat="1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8"/>
  <sheetViews>
    <sheetView tabSelected="1" zoomScaleNormal="100" workbookViewId="0">
      <pane ySplit="1" topLeftCell="A2" activePane="bottomLeft" state="frozen"/>
      <selection pane="bottomLeft" activeCell="C2" sqref="C2"/>
    </sheetView>
  </sheetViews>
  <sheetFormatPr defaultColWidth="8.75" defaultRowHeight="12.75" x14ac:dyDescent="0.2"/>
  <cols>
    <col min="1" max="1" width="3.25" style="13" customWidth="1"/>
    <col min="2" max="2" width="4.875" style="13" customWidth="1"/>
    <col min="3" max="3" width="5.875" style="13" customWidth="1"/>
    <col min="4" max="4" width="9.375" style="13" customWidth="1"/>
    <col min="5" max="6" width="3.875" style="13" customWidth="1"/>
    <col min="7" max="7" width="6.125" style="13" customWidth="1"/>
    <col min="8" max="12" width="11.75" style="14" customWidth="1"/>
    <col min="13" max="13" width="28.375" style="15" customWidth="1"/>
    <col min="14" max="14" width="24.25" style="15" customWidth="1"/>
    <col min="15" max="15" width="29.75" style="15" customWidth="1"/>
    <col min="16" max="16" width="19.1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11</v>
      </c>
      <c r="B3" s="5"/>
      <c r="C3" s="5">
        <v>1361</v>
      </c>
      <c r="D3" s="5">
        <v>1101</v>
      </c>
      <c r="E3" s="5"/>
      <c r="F3" s="5"/>
      <c r="G3" s="5"/>
      <c r="H3" s="6">
        <v>1740.665</v>
      </c>
      <c r="I3" s="6">
        <v>1219.365</v>
      </c>
      <c r="J3" s="6">
        <v>772.98500000000001</v>
      </c>
      <c r="K3" s="6">
        <v>1100</v>
      </c>
      <c r="L3" s="7">
        <v>1100</v>
      </c>
      <c r="M3" s="8" t="s">
        <v>16</v>
      </c>
      <c r="N3" s="8" t="s">
        <v>17</v>
      </c>
      <c r="O3" s="8"/>
      <c r="P3" s="8"/>
    </row>
    <row r="4" spans="1:16" x14ac:dyDescent="0.2">
      <c r="A4" s="5">
        <v>11</v>
      </c>
      <c r="B4" s="5"/>
      <c r="C4" s="5">
        <v>1361</v>
      </c>
      <c r="D4" s="5">
        <v>1102</v>
      </c>
      <c r="E4" s="5"/>
      <c r="F4" s="5"/>
      <c r="G4" s="5"/>
      <c r="H4" s="6">
        <v>63.5</v>
      </c>
      <c r="I4" s="6">
        <v>73.694999999999993</v>
      </c>
      <c r="J4" s="6">
        <v>103</v>
      </c>
      <c r="K4" s="6">
        <v>40</v>
      </c>
      <c r="L4" s="16">
        <v>80</v>
      </c>
      <c r="M4" s="8" t="s">
        <v>16</v>
      </c>
      <c r="N4" s="8" t="s">
        <v>18</v>
      </c>
      <c r="O4" s="8"/>
      <c r="P4" s="8"/>
    </row>
    <row r="5" spans="1:16" x14ac:dyDescent="0.2">
      <c r="A5" s="5">
        <v>11</v>
      </c>
      <c r="B5" s="5"/>
      <c r="C5" s="5">
        <v>1361</v>
      </c>
      <c r="D5" s="5">
        <v>1104</v>
      </c>
      <c r="E5" s="5"/>
      <c r="F5" s="5"/>
      <c r="G5" s="5"/>
      <c r="H5" s="6">
        <v>32.5</v>
      </c>
      <c r="I5" s="6">
        <v>30.05</v>
      </c>
      <c r="J5" s="6">
        <v>31.5</v>
      </c>
      <c r="K5" s="6">
        <v>20</v>
      </c>
      <c r="L5" s="16">
        <v>30</v>
      </c>
      <c r="M5" s="8" t="s">
        <v>16</v>
      </c>
      <c r="N5" s="8" t="s">
        <v>19</v>
      </c>
      <c r="O5" s="8"/>
      <c r="P5" s="8"/>
    </row>
    <row r="6" spans="1:16" x14ac:dyDescent="0.2">
      <c r="A6" s="5">
        <v>11</v>
      </c>
      <c r="B6" s="5"/>
      <c r="C6" s="5">
        <v>1361</v>
      </c>
      <c r="D6" s="5">
        <v>1105</v>
      </c>
      <c r="E6" s="5"/>
      <c r="F6" s="5"/>
      <c r="G6" s="5"/>
      <c r="H6" s="6">
        <v>57.6</v>
      </c>
      <c r="I6" s="6">
        <v>69.13</v>
      </c>
      <c r="J6" s="6"/>
      <c r="K6" s="6"/>
      <c r="L6" s="7">
        <v>0</v>
      </c>
      <c r="M6" s="8" t="s">
        <v>16</v>
      </c>
      <c r="N6" s="8"/>
      <c r="O6" s="8"/>
      <c r="P6" s="8"/>
    </row>
    <row r="7" spans="1:16" x14ac:dyDescent="0.2">
      <c r="A7" s="5">
        <v>11</v>
      </c>
      <c r="B7" s="5"/>
      <c r="C7" s="5">
        <v>1361</v>
      </c>
      <c r="D7" s="5">
        <v>1106</v>
      </c>
      <c r="E7" s="5"/>
      <c r="F7" s="5"/>
      <c r="G7" s="5"/>
      <c r="H7" s="6">
        <v>129.9</v>
      </c>
      <c r="I7" s="6">
        <v>128.9</v>
      </c>
      <c r="J7" s="6">
        <v>72.2</v>
      </c>
      <c r="K7" s="6">
        <v>150</v>
      </c>
      <c r="L7" s="7">
        <v>150</v>
      </c>
      <c r="M7" s="8" t="s">
        <v>16</v>
      </c>
      <c r="N7" s="8" t="s">
        <v>20</v>
      </c>
      <c r="O7" s="8"/>
      <c r="P7" s="8"/>
    </row>
    <row r="8" spans="1:16" x14ac:dyDescent="0.2">
      <c r="A8" s="5">
        <v>11</v>
      </c>
      <c r="B8" s="5">
        <v>2169</v>
      </c>
      <c r="C8" s="5">
        <v>2212</v>
      </c>
      <c r="D8" s="5"/>
      <c r="E8" s="5"/>
      <c r="F8" s="5"/>
      <c r="G8" s="5"/>
      <c r="H8" s="6">
        <v>172.35</v>
      </c>
      <c r="I8" s="6">
        <v>78.2</v>
      </c>
      <c r="J8" s="6">
        <v>21.5</v>
      </c>
      <c r="K8" s="6">
        <v>140</v>
      </c>
      <c r="L8" s="7">
        <v>140</v>
      </c>
      <c r="M8" s="8" t="s">
        <v>21</v>
      </c>
      <c r="N8" s="8"/>
      <c r="O8" s="8" t="s">
        <v>22</v>
      </c>
      <c r="P8" s="8"/>
    </row>
    <row r="9" spans="1:16" x14ac:dyDescent="0.2">
      <c r="A9" s="5">
        <v>11</v>
      </c>
      <c r="B9" s="5">
        <v>2212</v>
      </c>
      <c r="C9" s="5">
        <v>2212</v>
      </c>
      <c r="D9" s="5"/>
      <c r="E9" s="5"/>
      <c r="F9" s="5"/>
      <c r="G9" s="5"/>
      <c r="H9" s="6"/>
      <c r="I9" s="6"/>
      <c r="J9" s="6"/>
      <c r="K9" s="6">
        <v>10</v>
      </c>
      <c r="L9" s="7">
        <v>10</v>
      </c>
      <c r="M9" s="8" t="s">
        <v>21</v>
      </c>
      <c r="N9" s="8"/>
      <c r="O9" s="8" t="s">
        <v>23</v>
      </c>
      <c r="P9" s="8"/>
    </row>
    <row r="11" spans="1:16" x14ac:dyDescent="0.2">
      <c r="A11" s="9" t="s">
        <v>24</v>
      </c>
      <c r="B11" s="9"/>
      <c r="C11" s="9"/>
      <c r="D11" s="9"/>
      <c r="E11" s="9"/>
      <c r="F11" s="9"/>
      <c r="G11" s="9"/>
      <c r="H11" s="10">
        <f>SUM(H2:H10)</f>
        <v>2196.5149999999999</v>
      </c>
      <c r="I11" s="10">
        <f t="shared" ref="I11:L11" si="0">SUM(I2:I10)</f>
        <v>1599.34</v>
      </c>
      <c r="J11" s="10">
        <f t="shared" si="0"/>
        <v>1001.1850000000001</v>
      </c>
      <c r="K11" s="10">
        <f t="shared" si="0"/>
        <v>1460</v>
      </c>
      <c r="L11" s="10">
        <f t="shared" si="0"/>
        <v>1510</v>
      </c>
      <c r="M11" s="11"/>
      <c r="N11" s="11"/>
      <c r="O11" s="11"/>
      <c r="P11" s="11"/>
    </row>
    <row r="13" spans="1:16" x14ac:dyDescent="0.2">
      <c r="A13" s="9" t="s">
        <v>25</v>
      </c>
      <c r="B13" s="9"/>
      <c r="C13" s="9"/>
      <c r="D13" s="9"/>
      <c r="E13" s="9"/>
      <c r="F13" s="9"/>
      <c r="G13" s="9"/>
      <c r="H13" s="10">
        <f>SUM(H11:H12)</f>
        <v>2196.5149999999999</v>
      </c>
      <c r="I13" s="10">
        <f t="shared" ref="I13:L13" si="1">SUM(I11:I12)</f>
        <v>1599.34</v>
      </c>
      <c r="J13" s="10">
        <f t="shared" si="1"/>
        <v>1001.1850000000001</v>
      </c>
      <c r="K13" s="10">
        <f t="shared" si="1"/>
        <v>1460</v>
      </c>
      <c r="L13" s="12">
        <f t="shared" si="1"/>
        <v>1510</v>
      </c>
      <c r="M13" s="11"/>
      <c r="N13" s="11"/>
      <c r="O13" s="11"/>
      <c r="P13" s="11"/>
    </row>
    <row r="15" spans="1:16" x14ac:dyDescent="0.2">
      <c r="A15" s="5">
        <v>11</v>
      </c>
      <c r="B15" s="5">
        <v>6171</v>
      </c>
      <c r="C15" s="5">
        <v>5166</v>
      </c>
      <c r="D15" s="5"/>
      <c r="E15" s="5"/>
      <c r="F15" s="5"/>
      <c r="G15" s="5"/>
      <c r="H15" s="6">
        <v>17.866</v>
      </c>
      <c r="I15" s="6">
        <v>17.535</v>
      </c>
      <c r="J15" s="6"/>
      <c r="K15" s="6">
        <v>40</v>
      </c>
      <c r="L15" s="7">
        <v>40</v>
      </c>
      <c r="M15" s="8" t="s">
        <v>26</v>
      </c>
      <c r="N15" s="8"/>
      <c r="O15" s="8" t="s">
        <v>27</v>
      </c>
      <c r="P15" s="8"/>
    </row>
    <row r="16" spans="1:16" x14ac:dyDescent="0.2">
      <c r="A16" s="5">
        <v>11</v>
      </c>
      <c r="B16" s="5">
        <v>6399</v>
      </c>
      <c r="C16" s="5">
        <v>5171</v>
      </c>
      <c r="D16" s="5"/>
      <c r="E16" s="5"/>
      <c r="F16" s="5"/>
      <c r="G16" s="5"/>
      <c r="H16" s="6"/>
      <c r="I16" s="6"/>
      <c r="J16" s="6"/>
      <c r="K16" s="6">
        <v>100</v>
      </c>
      <c r="L16" s="7">
        <v>100</v>
      </c>
      <c r="M16" s="8" t="s">
        <v>28</v>
      </c>
      <c r="N16" s="8"/>
      <c r="O16" s="8" t="s">
        <v>29</v>
      </c>
      <c r="P16" s="8"/>
    </row>
    <row r="17" spans="1:16" x14ac:dyDescent="0.2">
      <c r="A17" s="5">
        <v>11</v>
      </c>
      <c r="B17" s="5">
        <v>6399</v>
      </c>
      <c r="C17" s="5">
        <v>5499</v>
      </c>
      <c r="D17" s="5"/>
      <c r="E17" s="5"/>
      <c r="F17" s="5"/>
      <c r="G17" s="5"/>
      <c r="H17" s="6"/>
      <c r="I17" s="6">
        <v>0.5</v>
      </c>
      <c r="J17" s="6"/>
      <c r="K17" s="6"/>
      <c r="L17" s="7">
        <v>0</v>
      </c>
      <c r="M17" s="8" t="s">
        <v>30</v>
      </c>
      <c r="N17" s="8"/>
      <c r="O17" s="8" t="s">
        <v>29</v>
      </c>
      <c r="P17" s="8"/>
    </row>
    <row r="19" spans="1:16" x14ac:dyDescent="0.2">
      <c r="A19" s="9" t="s">
        <v>31</v>
      </c>
      <c r="B19" s="9"/>
      <c r="C19" s="9"/>
      <c r="D19" s="9"/>
      <c r="E19" s="9"/>
      <c r="F19" s="9"/>
      <c r="G19" s="9"/>
      <c r="H19" s="10">
        <f>SUM(H14:H18)</f>
        <v>17.866</v>
      </c>
      <c r="I19" s="10">
        <f t="shared" ref="I19:L19" si="2">SUM(I14:I18)</f>
        <v>18.035</v>
      </c>
      <c r="J19" s="10">
        <f t="shared" si="2"/>
        <v>0</v>
      </c>
      <c r="K19" s="10">
        <f t="shared" si="2"/>
        <v>140</v>
      </c>
      <c r="L19" s="10">
        <f t="shared" si="2"/>
        <v>140</v>
      </c>
      <c r="M19" s="11"/>
      <c r="N19" s="11"/>
      <c r="O19" s="11"/>
      <c r="P19" s="11"/>
    </row>
    <row r="21" spans="1:16" x14ac:dyDescent="0.2">
      <c r="A21" s="9" t="s">
        <v>32</v>
      </c>
      <c r="B21" s="9"/>
      <c r="C21" s="9"/>
      <c r="D21" s="9"/>
      <c r="E21" s="9"/>
      <c r="F21" s="9"/>
      <c r="G21" s="9"/>
      <c r="H21" s="10">
        <f>SUM(H19:H20)</f>
        <v>17.866</v>
      </c>
      <c r="I21" s="10">
        <f t="shared" ref="I21:L21" si="3">SUM(I19:I20)</f>
        <v>18.035</v>
      </c>
      <c r="J21" s="10">
        <f t="shared" si="3"/>
        <v>0</v>
      </c>
      <c r="K21" s="10">
        <f t="shared" si="3"/>
        <v>140</v>
      </c>
      <c r="L21" s="12">
        <f t="shared" si="3"/>
        <v>140</v>
      </c>
      <c r="M21" s="11"/>
      <c r="N21" s="11"/>
      <c r="O21" s="11"/>
      <c r="P21" s="11"/>
    </row>
    <row r="23" spans="1:16" x14ac:dyDescent="0.2">
      <c r="A23" s="9" t="s">
        <v>33</v>
      </c>
      <c r="B23" s="9"/>
      <c r="C23" s="9"/>
      <c r="D23" s="9"/>
      <c r="E23" s="9"/>
      <c r="F23" s="9"/>
      <c r="G23" s="9"/>
      <c r="H23" s="10">
        <f>H13-H21</f>
        <v>2178.6489999999999</v>
      </c>
      <c r="I23" s="10">
        <f t="shared" ref="I23:L23" si="4">I13-I21</f>
        <v>1581.3049999999998</v>
      </c>
      <c r="J23" s="10">
        <f t="shared" si="4"/>
        <v>1001.1850000000001</v>
      </c>
      <c r="K23" s="10">
        <f t="shared" si="4"/>
        <v>1320</v>
      </c>
      <c r="L23" s="10">
        <f t="shared" si="4"/>
        <v>1370</v>
      </c>
      <c r="M23" s="11"/>
      <c r="N23" s="11"/>
      <c r="O23" s="11"/>
      <c r="P23" s="11"/>
    </row>
    <row r="24" spans="1:16" x14ac:dyDescent="0.2">
      <c r="A24" s="9" t="s">
        <v>34</v>
      </c>
      <c r="B24" s="9"/>
      <c r="C24" s="9"/>
      <c r="D24" s="9"/>
      <c r="E24" s="9"/>
      <c r="F24" s="9"/>
      <c r="G24" s="9"/>
      <c r="H24" s="10">
        <f>H11-H19</f>
        <v>2178.6489999999999</v>
      </c>
      <c r="I24" s="10">
        <f t="shared" ref="I24:L24" si="5">I11-I19</f>
        <v>1581.3049999999998</v>
      </c>
      <c r="J24" s="10">
        <f t="shared" si="5"/>
        <v>1001.1850000000001</v>
      </c>
      <c r="K24" s="10">
        <f t="shared" si="5"/>
        <v>1320</v>
      </c>
      <c r="L24" s="10">
        <f t="shared" si="5"/>
        <v>1370</v>
      </c>
      <c r="M24" s="11"/>
      <c r="N24" s="11"/>
      <c r="O24" s="11"/>
      <c r="P24" s="11"/>
    </row>
    <row r="27" spans="1:16" ht="14.25" x14ac:dyDescent="0.2">
      <c r="B27" s="17" t="s">
        <v>37</v>
      </c>
      <c r="C27" s="17"/>
      <c r="D27" s="17" t="s">
        <v>36</v>
      </c>
      <c r="E27" s="17"/>
      <c r="F27" s="17"/>
      <c r="G27" s="17"/>
      <c r="J27" s="18" t="s">
        <v>35</v>
      </c>
      <c r="K27" s="18"/>
    </row>
    <row r="28" spans="1:16" ht="14.25" x14ac:dyDescent="0.2">
      <c r="G28" s="17"/>
    </row>
  </sheetData>
  <pageMargins left="0.19685039369791668" right="0.19685039369791668" top="0.19685039369791668" bottom="0.39370078739583336" header="0.19685039369791668" footer="0.19685039369791668"/>
  <pageSetup paperSize="9" scale="65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11</vt:lpstr>
      <vt:lpstr>'ORJ 11'!Názvy_tisku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Hrbková Blanka</cp:lastModifiedBy>
  <cp:lastPrinted>2021-08-30T13:51:25Z</cp:lastPrinted>
  <dcterms:created xsi:type="dcterms:W3CDTF">2021-07-20T06:19:19Z</dcterms:created>
  <dcterms:modified xsi:type="dcterms:W3CDTF">2021-08-30T13:52:13Z</dcterms:modified>
</cp:coreProperties>
</file>